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tyansa-my.sharepoint.com/personal/cfo_fityan_org_sa/Documents/سطح المكتب/ابراهيم/الموازنة التقديرية/الموازنة التقديرية 2025/"/>
    </mc:Choice>
  </mc:AlternateContent>
  <xr:revisionPtr revIDLastSave="1" documentId="8_{E0DDBB55-03A7-4BD4-931B-660D25C98EC7}" xr6:coauthVersionLast="47" xr6:coauthVersionMax="47" xr10:uidLastSave="{CE30DB5A-DE07-4A93-9C86-13CDFF55369E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48" i="1"/>
  <c r="C33" i="1"/>
  <c r="C8" i="1"/>
  <c r="C83" i="1" l="1"/>
  <c r="C3" i="1" s="1"/>
</calcChain>
</file>

<file path=xl/sharedStrings.xml><?xml version="1.0" encoding="utf-8"?>
<sst xmlns="http://schemas.openxmlformats.org/spreadsheetml/2006/main" count="90" uniqueCount="79">
  <si>
    <t xml:space="preserve">التبرعات والإيرادات </t>
  </si>
  <si>
    <t xml:space="preserve">التبرعات والايرادات </t>
  </si>
  <si>
    <t xml:space="preserve">التبرعات وإلإيرادات المقيدة </t>
  </si>
  <si>
    <t xml:space="preserve">الزكاة </t>
  </si>
  <si>
    <t>تبرعات وهبات مقيدة - نقدية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</si>
  <si>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</si>
  <si>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</si>
  <si>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</si>
  <si>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</si>
  <si>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</si>
  <si>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</si>
  <si>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</si>
  <si>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</si>
  <si>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>تبرعات وهبات مقيدة - عينية</t>
  </si>
  <si>
    <t xml:space="preserve">زكاة - عينية </t>
  </si>
  <si>
    <t xml:space="preserve">تبرعات عينية - أيتام </t>
  </si>
  <si>
    <t xml:space="preserve">تبرعات عينية - أسر محتاجة </t>
  </si>
  <si>
    <t xml:space="preserve">تبرعات عينية - دور نسائية </t>
  </si>
  <si>
    <t xml:space="preserve">تبرعات عينية - اندية شبابية </t>
  </si>
  <si>
    <t xml:space="preserve">تبرعات عينية - مساعدات زواج </t>
  </si>
  <si>
    <t xml:space="preserve">تبرعات عينية - ادوية طبية </t>
  </si>
  <si>
    <t>تبرعات عينية - زكاة فطر</t>
  </si>
  <si>
    <t>تبرعات عينية - ..............</t>
  </si>
  <si>
    <t xml:space="preserve">تبرعات وهبات  مقيدة - خدمات تطوعية </t>
  </si>
  <si>
    <t xml:space="preserve">تبرعات خدمات تطوعية - (  إسم النشاط  ) </t>
  </si>
  <si>
    <t>تبرعات خدمات تطوعية - ساعات استشارية</t>
  </si>
  <si>
    <t>تبرعات خدمات تطوعية - عيادات طبية</t>
  </si>
  <si>
    <t xml:space="preserve">تبرعات خدمات تطوعية - تدريب وتأهيل </t>
  </si>
  <si>
    <t>تبرعات خدمات تطوعية - ...............</t>
  </si>
  <si>
    <t xml:space="preserve">تبرعات وهبات  مقيدة - المنح  الحكومي </t>
  </si>
  <si>
    <t>المنح الحكومي - تأسيس</t>
  </si>
  <si>
    <t xml:space="preserve">المنح الحكومي - دعم التشغيل </t>
  </si>
  <si>
    <t xml:space="preserve">المنح الحكومي - التميز المؤسسي </t>
  </si>
  <si>
    <t xml:space="preserve">المنح الحكومي - الاستدامة المالية </t>
  </si>
  <si>
    <t xml:space="preserve">المنح الحكومي - دعم القطاع </t>
  </si>
  <si>
    <t xml:space="preserve">المنح الحكومي - الدعم الاجتماعي </t>
  </si>
  <si>
    <t xml:space="preserve">المنح الحكومي - التدريب والتعليم </t>
  </si>
  <si>
    <t>المنح الحكومي - مشروعات المرافق</t>
  </si>
  <si>
    <t>المنح الحكومي - البحوث والمؤازرة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</si>
  <si>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</si>
  <si>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</si>
  <si>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</si>
  <si>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</si>
  <si>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</si>
  <si>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</si>
  <si>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</si>
  <si>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 xml:space="preserve">التبرع العام </t>
  </si>
  <si>
    <t>الاستقطاعات ( الأوامر المستديمة )</t>
  </si>
  <si>
    <t>.................</t>
  </si>
  <si>
    <t>تبرعات وهبات غير مقيدة - عينية</t>
  </si>
  <si>
    <t xml:space="preserve">تبرعات وهبات غير مقيدة - خدمات تطوعية </t>
  </si>
  <si>
    <t>تبرعات تخفيض التزام ( خصم ممنوح )</t>
  </si>
  <si>
    <t xml:space="preserve">مبيعات السلع والخدمات </t>
  </si>
  <si>
    <t xml:space="preserve">ارباح استثمارات </t>
  </si>
  <si>
    <t xml:space="preserve">ارباح بيع اصول ثابته </t>
  </si>
  <si>
    <t xml:space="preserve">عوائد شراكات محافظ اقراضية </t>
  </si>
  <si>
    <t xml:space="preserve">ايرادات تأجير </t>
  </si>
  <si>
    <t xml:space="preserve">ايرادات دورات </t>
  </si>
  <si>
    <t>ايرادات وتبرعات اوقاف</t>
  </si>
  <si>
    <t xml:space="preserve">تبرعات نقدية  لبناء أو شراء أوقاف </t>
  </si>
  <si>
    <t xml:space="preserve">وقف بر الوالدين </t>
  </si>
  <si>
    <t xml:space="preserve">وقف الخير </t>
  </si>
  <si>
    <t xml:space="preserve">وقف -  ( اسم الوقف ) </t>
  </si>
  <si>
    <t xml:space="preserve">تبرعات عينية أوقاف </t>
  </si>
  <si>
    <t xml:space="preserve">تبرعات عينية - وقف ... ( اسم الوقف ) </t>
  </si>
  <si>
    <t xml:space="preserve">تبرعات عينية - لصالح وقف - ( اسم الوقف ) </t>
  </si>
  <si>
    <t xml:space="preserve">إيرادات - ريع أوقاف </t>
  </si>
  <si>
    <t xml:space="preserve">ريع اوقاف - وقف .... </t>
  </si>
  <si>
    <t xml:space="preserve">ارباح استثمارات وقفية </t>
  </si>
  <si>
    <t xml:space="preserve">ارباح استثمارات وقفية - وقف  </t>
  </si>
  <si>
    <t>الكود</t>
  </si>
  <si>
    <t>البند</t>
  </si>
  <si>
    <t>المبلغ</t>
  </si>
  <si>
    <t>ملاحظات</t>
  </si>
  <si>
    <t>( الاجمالي )</t>
  </si>
  <si>
    <t xml:space="preserve">اشتراكات البرامج </t>
  </si>
  <si>
    <t>رسوم البرامج</t>
  </si>
  <si>
    <t>الايرادات التقديرية لعام 2025</t>
  </si>
  <si>
    <t>اجمالي الايرادات التقديرية لعام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</si>
</sst>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78"/>
      <scheme val="minor"/>
    </font>
    <font>
      <sz val="2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8"/>
      <color theme="1"/>
      <name val="AL-Mohanad"/>
      <charset val="178"/>
    </font>
    <font>
      <b/>
      <sz val="16"/>
      <name val="Times New Roman"/>
      <family val="1"/>
    </font>
    <font>
      <sz val="16"/>
      <color theme="1"/>
      <name val="Calibri"/>
      <family val="2"/>
      <charset val="178"/>
      <scheme val="minor"/>
    </font>
    <font>
      <b/>
      <sz val="16"/>
      <color theme="1"/>
      <name val="Calibri"/>
      <family val="2"/>
      <charset val="178"/>
      <scheme val="minor"/>
    </font>
    <font>
      <sz val="20"/>
      <color theme="1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Border="1"/>
    <xf numFmtId="0" fontId="2" fillId="0" borderId="5" xfId="0" applyFont="1" applyBorder="1"/>
    <xf numFmtId="0" fontId="7" fillId="0" borderId="0" xfId="0" applyFont="1"/>
    <xf numFmtId="0" fontId="2" fillId="0" borderId="0" xfId="0" applyFont="1"/>
    <xf numFmtId="0" fontId="8" fillId="0" borderId="0" xfId="0" applyFont="1"/>
    <xf numFmtId="0" fontId="2" fillId="0" borderId="6" xfId="0" applyFont="1" applyBorder="1"/>
    <xf numFmtId="0" fontId="2" fillId="0" borderId="7" xfId="0" applyFont="1" applyBorder="1"/>
    <xf numFmtId="0" fontId="9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11" fillId="0" borderId="5" xfId="0" applyFont="1" applyBorder="1"/>
    <xf numFmtId="0" fontId="5" fillId="3" borderId="3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4"/>
  <sheetViews>
    <sheetView rightToLeft="1" tabSelected="1" topLeftCell="A47" zoomScaleNormal="100" workbookViewId="0">
      <selection activeCell="C36" sqref="C36"/>
    </sheetView>
  </sheetViews>
  <sheetFormatPr defaultRowHeight="15"/>
  <cols>
    <col min="1" max="1" width="19.5703125" customWidth="1"/>
    <col min="2" max="2" width="36.5703125" customWidth="1"/>
    <col min="3" max="3" width="18.5703125" customWidth="1"/>
    <col min="4" max="4" width="22.42578125" customWidth="1"/>
  </cols>
  <sheetData>
    <row r="1" spans="1:4" s="16" customFormat="1" ht="41.25" customHeight="1" thickBot="1">
      <c r="A1" s="28" t="s">
        <v>77</v>
      </c>
      <c r="B1" s="29"/>
      <c r="C1" s="29"/>
      <c r="D1" s="30"/>
    </row>
    <row r="2" spans="1:4" ht="33.6" customHeight="1" thickBot="1">
      <c r="A2" s="23" t="s">
        <v>70</v>
      </c>
      <c r="B2" s="23" t="s">
        <v>71</v>
      </c>
      <c r="C2" s="23" t="s">
        <v>72</v>
      </c>
      <c r="D2" s="23" t="s">
        <v>73</v>
      </c>
    </row>
    <row r="3" spans="1:4" ht="26.25">
      <c r="A3" s="9">
        <v>3</v>
      </c>
      <c r="B3" s="10" t="s">
        <v>0</v>
      </c>
      <c r="C3" s="22">
        <f>C83</f>
        <v>650000</v>
      </c>
      <c r="D3" s="10"/>
    </row>
    <row r="4" spans="1:4" ht="26.25">
      <c r="A4" s="1">
        <v>31</v>
      </c>
      <c r="B4" s="2" t="s">
        <v>1</v>
      </c>
      <c r="C4" s="2">
        <v>0</v>
      </c>
      <c r="D4" s="2"/>
    </row>
    <row r="5" spans="1:4" ht="15.75">
      <c r="A5" s="3">
        <v>311</v>
      </c>
      <c r="B5" s="4" t="s">
        <v>2</v>
      </c>
      <c r="C5" s="4">
        <v>0</v>
      </c>
      <c r="D5" s="4"/>
    </row>
    <row r="6" spans="1:4" ht="15.75">
      <c r="A6" s="3">
        <v>31101</v>
      </c>
      <c r="B6" s="4" t="s">
        <v>3</v>
      </c>
      <c r="C6" s="4">
        <v>0</v>
      </c>
      <c r="D6" s="4"/>
    </row>
    <row r="7" spans="1:4" ht="15.75">
      <c r="A7" s="5">
        <v>31101001</v>
      </c>
      <c r="B7" s="2" t="s">
        <v>3</v>
      </c>
      <c r="C7" s="2">
        <v>0</v>
      </c>
      <c r="D7" s="2"/>
    </row>
    <row r="8" spans="1:4" s="11" customFormat="1" ht="21">
      <c r="A8" s="17">
        <v>31102</v>
      </c>
      <c r="B8" s="18" t="s">
        <v>4</v>
      </c>
      <c r="C8" s="18">
        <f>SUM(C9:C32)</f>
        <v>280000</v>
      </c>
      <c r="D8" s="19" t="s">
        <v>74</v>
      </c>
    </row>
    <row r="9" spans="1:4" ht="15.75">
      <c r="A9" s="5">
        <v>31102001</v>
      </c>
      <c r="B9" s="6" t="s">
        <v>5</v>
      </c>
      <c r="C9" s="6">
        <v>0</v>
      </c>
      <c r="D9" s="6"/>
    </row>
    <row r="10" spans="1:4" ht="15.75">
      <c r="A10" s="5">
        <v>31102002</v>
      </c>
      <c r="B10" s="6" t="s">
        <v>6</v>
      </c>
      <c r="C10" s="6">
        <v>0</v>
      </c>
      <c r="D10" s="6"/>
    </row>
    <row r="11" spans="1:4" ht="15.75">
      <c r="A11" s="5">
        <v>31102003</v>
      </c>
      <c r="B11" s="6" t="s">
        <v>7</v>
      </c>
      <c r="C11" s="6">
        <v>280000</v>
      </c>
      <c r="D11" s="6"/>
    </row>
    <row r="12" spans="1:4" ht="15.75">
      <c r="A12" s="5">
        <v>31102004</v>
      </c>
      <c r="B12" s="6" t="s">
        <v>8</v>
      </c>
      <c r="C12" s="6">
        <v>0</v>
      </c>
      <c r="D12" s="6"/>
    </row>
    <row r="13" spans="1:4" ht="15.75">
      <c r="A13" s="5">
        <v>31102005</v>
      </c>
      <c r="B13" s="6" t="s">
        <v>9</v>
      </c>
      <c r="C13" s="6">
        <v>0</v>
      </c>
      <c r="D13" s="6"/>
    </row>
    <row r="14" spans="1:4" ht="15.75">
      <c r="A14" s="5">
        <v>31102006</v>
      </c>
      <c r="B14" s="6" t="s">
        <v>10</v>
      </c>
      <c r="C14" s="6">
        <v>0</v>
      </c>
      <c r="D14" s="6"/>
    </row>
    <row r="15" spans="1:4" ht="15.75">
      <c r="A15" s="5">
        <v>31102007</v>
      </c>
      <c r="B15" s="7" t="s">
        <v>11</v>
      </c>
      <c r="C15" s="7">
        <v>0</v>
      </c>
      <c r="D15" s="7"/>
    </row>
    <row r="16" spans="1:4" ht="15.75">
      <c r="A16" s="5">
        <v>31102008</v>
      </c>
      <c r="B16" s="7" t="s">
        <v>12</v>
      </c>
      <c r="C16" s="7">
        <v>0</v>
      </c>
      <c r="D16" s="7"/>
    </row>
    <row r="17" spans="1:4" ht="15.75">
      <c r="A17" s="3">
        <v>31103</v>
      </c>
      <c r="B17" s="4" t="s">
        <v>13</v>
      </c>
      <c r="C17" s="4">
        <v>0</v>
      </c>
      <c r="D17" s="4"/>
    </row>
    <row r="18" spans="1:4" ht="15.75">
      <c r="A18" s="5">
        <v>31103001</v>
      </c>
      <c r="B18" s="2" t="s">
        <v>14</v>
      </c>
      <c r="C18" s="2">
        <v>0</v>
      </c>
      <c r="D18" s="2"/>
    </row>
    <row r="19" spans="1:4" ht="15.75">
      <c r="A19" s="5">
        <v>31103002</v>
      </c>
      <c r="B19" s="2" t="s">
        <v>15</v>
      </c>
      <c r="C19" s="2">
        <v>0</v>
      </c>
      <c r="D19" s="2"/>
    </row>
    <row r="20" spans="1:4" ht="15.75">
      <c r="A20" s="5">
        <v>31103003</v>
      </c>
      <c r="B20" s="2" t="s">
        <v>16</v>
      </c>
      <c r="C20" s="2">
        <v>0</v>
      </c>
      <c r="D20" s="2"/>
    </row>
    <row r="21" spans="1:4" ht="15.75">
      <c r="A21" s="5">
        <v>31103004</v>
      </c>
      <c r="B21" s="2" t="s">
        <v>17</v>
      </c>
      <c r="C21" s="2">
        <v>0</v>
      </c>
      <c r="D21" s="2"/>
    </row>
    <row r="22" spans="1:4" ht="15.75">
      <c r="A22" s="5">
        <v>31103005</v>
      </c>
      <c r="B22" s="2" t="s">
        <v>18</v>
      </c>
      <c r="C22" s="2">
        <v>0</v>
      </c>
      <c r="D22" s="2"/>
    </row>
    <row r="23" spans="1:4" ht="15.75">
      <c r="A23" s="5">
        <v>31103006</v>
      </c>
      <c r="B23" s="2" t="s">
        <v>19</v>
      </c>
      <c r="C23" s="2">
        <v>0</v>
      </c>
      <c r="D23" s="2"/>
    </row>
    <row r="24" spans="1:4" ht="15.75">
      <c r="A24" s="5">
        <v>31103007</v>
      </c>
      <c r="B24" s="2" t="s">
        <v>20</v>
      </c>
      <c r="C24" s="2">
        <v>0</v>
      </c>
      <c r="D24" s="2"/>
    </row>
    <row r="25" spans="1:4" ht="15.75">
      <c r="A25" s="5">
        <v>31103008</v>
      </c>
      <c r="B25" s="2" t="s">
        <v>21</v>
      </c>
      <c r="C25" s="2">
        <v>0</v>
      </c>
      <c r="D25" s="2"/>
    </row>
    <row r="26" spans="1:4" ht="15.75">
      <c r="A26" s="5">
        <v>31103009</v>
      </c>
      <c r="B26" s="2" t="s">
        <v>22</v>
      </c>
      <c r="C26" s="2">
        <v>0</v>
      </c>
      <c r="D26" s="2"/>
    </row>
    <row r="27" spans="1:4" ht="15.75">
      <c r="A27" s="3">
        <v>31104</v>
      </c>
      <c r="B27" s="4" t="s">
        <v>23</v>
      </c>
      <c r="C27" s="4">
        <v>0</v>
      </c>
      <c r="D27" s="4"/>
    </row>
    <row r="28" spans="1:4" ht="15.75">
      <c r="A28" s="5">
        <v>31104001</v>
      </c>
      <c r="B28" s="2" t="s">
        <v>24</v>
      </c>
      <c r="C28" s="2">
        <v>0</v>
      </c>
      <c r="D28" s="2"/>
    </row>
    <row r="29" spans="1:4" ht="15.75">
      <c r="A29" s="5">
        <v>31104002</v>
      </c>
      <c r="B29" s="2" t="s">
        <v>25</v>
      </c>
      <c r="C29" s="2">
        <v>0</v>
      </c>
      <c r="D29" s="2"/>
    </row>
    <row r="30" spans="1:4" ht="15.75">
      <c r="A30" s="5">
        <v>31104003</v>
      </c>
      <c r="B30" s="2" t="s">
        <v>26</v>
      </c>
      <c r="C30" s="2">
        <v>0</v>
      </c>
      <c r="D30" s="2"/>
    </row>
    <row r="31" spans="1:4" ht="15.75">
      <c r="A31" s="5">
        <v>31104004</v>
      </c>
      <c r="B31" s="2" t="s">
        <v>27</v>
      </c>
      <c r="C31" s="2">
        <v>0</v>
      </c>
      <c r="D31" s="2"/>
    </row>
    <row r="32" spans="1:4" ht="15.75">
      <c r="A32" s="5">
        <v>31104005</v>
      </c>
      <c r="B32" s="2" t="s">
        <v>28</v>
      </c>
      <c r="C32" s="2">
        <v>0</v>
      </c>
      <c r="D32" s="2"/>
    </row>
    <row r="33" spans="1:4" s="11" customFormat="1" ht="21">
      <c r="A33" s="20">
        <v>31105</v>
      </c>
      <c r="B33" s="24" t="s">
        <v>29</v>
      </c>
      <c r="C33" s="21">
        <f>SUM(C34:C47)</f>
        <v>100000</v>
      </c>
      <c r="D33" s="19" t="s">
        <v>74</v>
      </c>
    </row>
    <row r="34" spans="1:4" ht="15.75">
      <c r="A34" s="5">
        <v>31105001</v>
      </c>
      <c r="B34" s="2" t="s">
        <v>30</v>
      </c>
      <c r="C34" s="2">
        <v>0</v>
      </c>
      <c r="D34" s="2"/>
    </row>
    <row r="35" spans="1:4" ht="15.75">
      <c r="A35" s="5">
        <v>31105002</v>
      </c>
      <c r="B35" s="2" t="s">
        <v>31</v>
      </c>
      <c r="C35" s="2">
        <v>100000</v>
      </c>
      <c r="D35" s="2"/>
    </row>
    <row r="36" spans="1:4" ht="15.75">
      <c r="A36" s="5">
        <v>31105003</v>
      </c>
      <c r="B36" s="2" t="s">
        <v>32</v>
      </c>
      <c r="C36" s="2">
        <v>0</v>
      </c>
      <c r="D36" s="2"/>
    </row>
    <row r="37" spans="1:4" ht="15.75">
      <c r="A37" s="5">
        <v>31105004</v>
      </c>
      <c r="B37" s="2" t="s">
        <v>33</v>
      </c>
      <c r="C37" s="2">
        <v>0</v>
      </c>
      <c r="D37" s="2"/>
    </row>
    <row r="38" spans="1:4" ht="15.75">
      <c r="A38" s="5">
        <v>31105005</v>
      </c>
      <c r="B38" s="2" t="s">
        <v>34</v>
      </c>
      <c r="C38" s="2">
        <v>0</v>
      </c>
      <c r="D38" s="2"/>
    </row>
    <row r="39" spans="1:4" ht="15.75">
      <c r="A39" s="5">
        <v>31105006</v>
      </c>
      <c r="B39" s="2" t="s">
        <v>35</v>
      </c>
      <c r="C39" s="2">
        <v>0</v>
      </c>
      <c r="D39" s="2"/>
    </row>
    <row r="40" spans="1:4" ht="15.75">
      <c r="A40" s="5">
        <v>31105007</v>
      </c>
      <c r="B40" s="2" t="s">
        <v>36</v>
      </c>
      <c r="C40" s="2">
        <v>0</v>
      </c>
      <c r="D40" s="2"/>
    </row>
    <row r="41" spans="1:4" ht="15.75">
      <c r="A41" s="5">
        <v>31105008</v>
      </c>
      <c r="B41" s="2" t="s">
        <v>37</v>
      </c>
      <c r="C41" s="2">
        <v>0</v>
      </c>
      <c r="D41" s="2"/>
    </row>
    <row r="42" spans="1:4" ht="15.75">
      <c r="A42" s="5">
        <v>31105009</v>
      </c>
      <c r="B42" s="2" t="s">
        <v>38</v>
      </c>
      <c r="C42" s="2">
        <v>0</v>
      </c>
      <c r="D42" s="2"/>
    </row>
    <row r="43" spans="1:4" ht="15.75">
      <c r="A43" s="5">
        <v>31105010</v>
      </c>
      <c r="B43" s="2" t="s">
        <v>39</v>
      </c>
      <c r="C43" s="2">
        <v>0</v>
      </c>
      <c r="D43" s="2"/>
    </row>
    <row r="44" spans="1:4" ht="15.75">
      <c r="A44" s="3">
        <v>31106</v>
      </c>
      <c r="B44" s="4" t="s">
        <v>40</v>
      </c>
      <c r="C44" s="4">
        <v>0</v>
      </c>
      <c r="D44" s="4"/>
    </row>
    <row r="45" spans="1:4" ht="15.75">
      <c r="A45" s="5">
        <v>31106001</v>
      </c>
      <c r="B45" s="2" t="s">
        <v>41</v>
      </c>
      <c r="C45" s="2">
        <v>0</v>
      </c>
      <c r="D45" s="2"/>
    </row>
    <row r="46" spans="1:4" ht="15.75">
      <c r="A46" s="5">
        <v>31106002</v>
      </c>
      <c r="B46" s="2" t="s">
        <v>42</v>
      </c>
      <c r="C46" s="2">
        <v>0</v>
      </c>
      <c r="D46" s="2"/>
    </row>
    <row r="47" spans="1:4" ht="15.75">
      <c r="A47" s="5">
        <v>31106003</v>
      </c>
      <c r="B47" s="2" t="s">
        <v>43</v>
      </c>
      <c r="C47" s="2">
        <v>0</v>
      </c>
      <c r="D47" s="2"/>
    </row>
    <row r="48" spans="1:4" s="11" customFormat="1" ht="21">
      <c r="A48" s="20">
        <v>312</v>
      </c>
      <c r="B48" s="21" t="s">
        <v>44</v>
      </c>
      <c r="C48" s="21">
        <f>SUM(C49:C58)</f>
        <v>120000</v>
      </c>
      <c r="D48" s="19" t="s">
        <v>74</v>
      </c>
    </row>
    <row r="49" spans="1:4" ht="15.75">
      <c r="A49" s="3">
        <v>31201</v>
      </c>
      <c r="B49" s="4" t="s">
        <v>45</v>
      </c>
      <c r="C49" s="4">
        <v>0</v>
      </c>
      <c r="D49" s="4"/>
    </row>
    <row r="50" spans="1:4" ht="15.75">
      <c r="A50" s="5">
        <v>31201001</v>
      </c>
      <c r="B50" s="2" t="s">
        <v>46</v>
      </c>
      <c r="C50" s="2">
        <v>0</v>
      </c>
      <c r="D50" s="2"/>
    </row>
    <row r="51" spans="1:4" ht="15.75">
      <c r="A51" s="5">
        <v>31201002</v>
      </c>
      <c r="B51" s="2" t="s">
        <v>47</v>
      </c>
      <c r="C51" s="2">
        <v>120000</v>
      </c>
      <c r="D51" s="2"/>
    </row>
    <row r="52" spans="1:4" ht="15.75">
      <c r="A52" s="5">
        <v>31201003</v>
      </c>
      <c r="B52" s="8" t="s">
        <v>48</v>
      </c>
      <c r="C52" s="8">
        <v>0</v>
      </c>
      <c r="D52" s="8"/>
    </row>
    <row r="53" spans="1:4" ht="15.75">
      <c r="A53" s="3">
        <v>31202</v>
      </c>
      <c r="B53" s="4" t="s">
        <v>49</v>
      </c>
      <c r="C53" s="4">
        <v>0</v>
      </c>
      <c r="D53" s="4"/>
    </row>
    <row r="54" spans="1:4" ht="15.75">
      <c r="A54" s="5">
        <v>31202001</v>
      </c>
      <c r="B54" s="2" t="s">
        <v>49</v>
      </c>
      <c r="C54" s="2">
        <v>0</v>
      </c>
      <c r="D54" s="2"/>
    </row>
    <row r="55" spans="1:4" ht="15.75">
      <c r="A55" s="3">
        <v>31203</v>
      </c>
      <c r="B55" s="4" t="s">
        <v>50</v>
      </c>
      <c r="C55" s="4">
        <v>0</v>
      </c>
      <c r="D55" s="4"/>
    </row>
    <row r="56" spans="1:4" ht="15.75">
      <c r="A56" s="5">
        <v>31203001</v>
      </c>
      <c r="B56" s="2" t="s">
        <v>50</v>
      </c>
      <c r="C56" s="2">
        <v>0</v>
      </c>
      <c r="D56" s="2"/>
    </row>
    <row r="57" spans="1:4" ht="15.75">
      <c r="A57" s="3">
        <v>31204</v>
      </c>
      <c r="B57" s="4" t="s">
        <v>51</v>
      </c>
      <c r="C57" s="4">
        <v>0</v>
      </c>
      <c r="D57" s="4"/>
    </row>
    <row r="58" spans="1:4" ht="15.75">
      <c r="A58" s="5">
        <v>31204001</v>
      </c>
      <c r="B58" s="2" t="s">
        <v>51</v>
      </c>
      <c r="C58" s="2">
        <v>0</v>
      </c>
      <c r="D58" s="2"/>
    </row>
    <row r="59" spans="1:4" s="11" customFormat="1" ht="21">
      <c r="A59" s="20">
        <v>31205</v>
      </c>
      <c r="B59" s="21" t="s">
        <v>40</v>
      </c>
      <c r="C59" s="21">
        <f>SUM(C60:C82)</f>
        <v>150000</v>
      </c>
      <c r="D59" s="19" t="s">
        <v>74</v>
      </c>
    </row>
    <row r="60" spans="1:4" ht="15.75">
      <c r="A60" s="5">
        <v>31205001</v>
      </c>
      <c r="B60" s="2" t="s">
        <v>75</v>
      </c>
      <c r="C60" s="2">
        <v>0</v>
      </c>
      <c r="D60" s="2"/>
    </row>
    <row r="61" spans="1:4" ht="15.75">
      <c r="A61" s="5">
        <v>31205002</v>
      </c>
      <c r="B61" s="2" t="s">
        <v>52</v>
      </c>
      <c r="C61" s="2">
        <v>0</v>
      </c>
      <c r="D61" s="2"/>
    </row>
    <row r="62" spans="1:4" ht="15.75">
      <c r="A62" s="5">
        <v>31205003</v>
      </c>
      <c r="B62" s="2" t="s">
        <v>53</v>
      </c>
      <c r="C62" s="2">
        <v>0</v>
      </c>
      <c r="D62" s="2"/>
    </row>
    <row r="63" spans="1:4" ht="15.75">
      <c r="A63" s="5">
        <v>31205004</v>
      </c>
      <c r="B63" s="2" t="s">
        <v>54</v>
      </c>
      <c r="C63" s="2">
        <v>0</v>
      </c>
      <c r="D63" s="2"/>
    </row>
    <row r="64" spans="1:4" ht="15.75">
      <c r="A64" s="5">
        <v>31205005</v>
      </c>
      <c r="B64" s="2" t="s">
        <v>76</v>
      </c>
      <c r="C64" s="2">
        <v>150000</v>
      </c>
      <c r="D64" s="2"/>
    </row>
    <row r="65" spans="1:4" ht="15.75">
      <c r="A65" s="5">
        <v>31205006</v>
      </c>
      <c r="B65" s="2" t="s">
        <v>55</v>
      </c>
      <c r="C65" s="2">
        <v>0</v>
      </c>
      <c r="D65" s="2"/>
    </row>
    <row r="66" spans="1:4" ht="15.75">
      <c r="A66" s="5">
        <v>31205007</v>
      </c>
      <c r="B66" s="2" t="s">
        <v>56</v>
      </c>
      <c r="C66" s="2">
        <v>0</v>
      </c>
      <c r="D66" s="2"/>
    </row>
    <row r="67" spans="1:4" ht="15.75">
      <c r="A67" s="5">
        <v>31205008</v>
      </c>
      <c r="B67" s="2" t="s">
        <v>57</v>
      </c>
      <c r="C67" s="2">
        <v>0</v>
      </c>
      <c r="D67" s="2"/>
    </row>
    <row r="68" spans="1:4" ht="15.75">
      <c r="A68" s="3">
        <v>313</v>
      </c>
      <c r="B68" s="4" t="s">
        <v>58</v>
      </c>
      <c r="C68" s="4">
        <v>0</v>
      </c>
      <c r="D68" s="4"/>
    </row>
    <row r="69" spans="1:4" ht="15.75">
      <c r="A69" s="3">
        <v>31301</v>
      </c>
      <c r="B69" s="4" t="s">
        <v>59</v>
      </c>
      <c r="C69" s="4">
        <v>0</v>
      </c>
      <c r="D69" s="4"/>
    </row>
    <row r="70" spans="1:4" ht="15.75">
      <c r="A70" s="5">
        <v>31301001</v>
      </c>
      <c r="B70" s="2" t="s">
        <v>60</v>
      </c>
      <c r="C70" s="2">
        <v>0</v>
      </c>
      <c r="D70" s="2"/>
    </row>
    <row r="71" spans="1:4" ht="15.75">
      <c r="A71" s="5">
        <v>31301002</v>
      </c>
      <c r="B71" s="2" t="s">
        <v>61</v>
      </c>
      <c r="C71" s="2">
        <v>0</v>
      </c>
      <c r="D71" s="2"/>
    </row>
    <row r="72" spans="1:4" ht="15.75">
      <c r="A72" s="5">
        <v>31301003</v>
      </c>
      <c r="B72" s="2" t="s">
        <v>62</v>
      </c>
      <c r="C72" s="2">
        <v>0</v>
      </c>
      <c r="D72" s="2"/>
    </row>
    <row r="73" spans="1:4" ht="15.75">
      <c r="A73" s="3">
        <v>31302</v>
      </c>
      <c r="B73" s="4" t="s">
        <v>63</v>
      </c>
      <c r="C73" s="4">
        <v>0</v>
      </c>
      <c r="D73" s="4"/>
    </row>
    <row r="74" spans="1:4" ht="15.75">
      <c r="A74" s="5">
        <v>31302001</v>
      </c>
      <c r="B74" s="2" t="s">
        <v>64</v>
      </c>
      <c r="C74" s="2">
        <v>0</v>
      </c>
      <c r="D74" s="2"/>
    </row>
    <row r="75" spans="1:4" ht="15.75">
      <c r="A75" s="5">
        <v>31302002</v>
      </c>
      <c r="B75" s="2" t="s">
        <v>64</v>
      </c>
      <c r="C75" s="2">
        <v>0</v>
      </c>
      <c r="D75" s="2"/>
    </row>
    <row r="76" spans="1:4" ht="15.75">
      <c r="A76" s="5">
        <v>31302003</v>
      </c>
      <c r="B76" s="2" t="s">
        <v>65</v>
      </c>
      <c r="C76" s="2">
        <v>0</v>
      </c>
      <c r="D76" s="2"/>
    </row>
    <row r="77" spans="1:4" ht="15.75">
      <c r="A77" s="3">
        <v>31303</v>
      </c>
      <c r="B77" s="4" t="s">
        <v>66</v>
      </c>
      <c r="C77" s="4">
        <v>0</v>
      </c>
      <c r="D77" s="4"/>
    </row>
    <row r="78" spans="1:4" ht="15.75">
      <c r="A78" s="5">
        <v>31303001</v>
      </c>
      <c r="B78" s="2" t="s">
        <v>67</v>
      </c>
      <c r="C78" s="2">
        <v>0</v>
      </c>
      <c r="D78" s="2"/>
    </row>
    <row r="79" spans="1:4" ht="15.75">
      <c r="A79" s="5">
        <v>31303002</v>
      </c>
      <c r="B79" s="2" t="s">
        <v>67</v>
      </c>
      <c r="C79" s="2">
        <v>0</v>
      </c>
      <c r="D79" s="2"/>
    </row>
    <row r="80" spans="1:4" ht="15.75">
      <c r="A80" s="3">
        <v>31304</v>
      </c>
      <c r="B80" s="4" t="s">
        <v>68</v>
      </c>
      <c r="C80" s="4">
        <v>0</v>
      </c>
      <c r="D80" s="4"/>
    </row>
    <row r="81" spans="1:4" ht="15.75">
      <c r="A81" s="5">
        <v>31304001</v>
      </c>
      <c r="B81" s="2" t="s">
        <v>69</v>
      </c>
      <c r="C81" s="2">
        <v>0</v>
      </c>
      <c r="D81" s="2"/>
    </row>
    <row r="82" spans="1:4" ht="16.5" thickBot="1">
      <c r="A82" s="14">
        <v>31304002</v>
      </c>
      <c r="B82" s="15" t="s">
        <v>69</v>
      </c>
      <c r="C82" s="15">
        <v>0</v>
      </c>
      <c r="D82" s="15"/>
    </row>
    <row r="83" spans="1:4" s="13" customFormat="1" ht="35.25" customHeight="1" thickBot="1">
      <c r="A83" s="25" t="s">
        <v>78</v>
      </c>
      <c r="B83" s="26"/>
      <c r="C83" s="27">
        <f>SUM(C8+C33+C48+C59)</f>
        <v>650000</v>
      </c>
      <c r="D83" s="26"/>
    </row>
    <row r="84" spans="1:4" ht="15.75">
      <c r="A84" s="12"/>
      <c r="B84" s="12"/>
      <c r="C84" s="12"/>
      <c r="D84" s="12"/>
    </row>
  </sheetData>
  <mergeCells count="3">
    <mergeCell ref="A83:B83"/>
    <mergeCell ref="C83:D83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أبوحذيفة الغرباوي</dc:creator>
  <cp:lastModifiedBy>إبراهيم الشهراني</cp:lastModifiedBy>
  <cp:lastPrinted>2024-10-07T07:37:40Z</cp:lastPrinted>
  <dcterms:created xsi:type="dcterms:W3CDTF">2023-08-13T08:03:54Z</dcterms:created>
  <dcterms:modified xsi:type="dcterms:W3CDTF">2025-02-19T06:55:15Z</dcterms:modified>
</cp:coreProperties>
</file>